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<sst xmlns="http://schemas.openxmlformats.org/spreadsheetml/2006/main" count="299" uniqueCount="103">
  <si>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</si>
  <si>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</si>
  <si>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</si>
  <si>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</si>
  <si>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</si>
  <si>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</si>
  <si>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</si>
  <si>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</si>
  <si>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</si>
  <si>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</si>
  <si>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</si>
  <si>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</si>
  <si>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</si>
  <si>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</si>
  <si>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</si>
  <si>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</si>
  <si>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</si>
  <si>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</si>
  <si>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</si>
  <si>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</si>
  <si>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</si>
  <si>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</si>
  <si>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</si>
  <si>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</si>
  <si>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</si>
  <si>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</si>
  <si>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</si>
  <si>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</si>
  <si>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</si>
  <si>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</si>
  <si>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</si>
  <si>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</si>
  <si>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</si>
  <si>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</si>
  <si>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</si>
  <si>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</si>
  <si>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</si>
  <si>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</si>
  <si>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</si>
  <si>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</si>
  <si>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Бузанова М.М.</t>
  </si>
  <si>
    <t>полуфабрикат котлета домашняя</t>
  </si>
  <si>
    <t>ТТК № 48</t>
  </si>
  <si>
    <t>компот из смеси сухофруктов</t>
  </si>
  <si>
    <t>ТК № 71</t>
  </si>
  <si>
    <t>хлеб 1 сорт</t>
  </si>
  <si>
    <t>салат из моркови и капусты</t>
  </si>
  <si>
    <t>ТТК № 4</t>
  </si>
  <si>
    <t>макаронные изделия отварные с маслом</t>
  </si>
  <si>
    <t>ТК № 56</t>
  </si>
  <si>
    <t>суп картофельный с макаронными изделиями</t>
  </si>
  <si>
    <t>ТТК 3 13</t>
  </si>
  <si>
    <t>сок абрикосовый</t>
  </si>
  <si>
    <t>помидор в нарезке</t>
  </si>
  <si>
    <t>хлеб ржано-пшеничный</t>
  </si>
  <si>
    <t>сыр порционально</t>
  </si>
  <si>
    <t xml:space="preserve"> </t>
  </si>
  <si>
    <t>каша гречневая рассыпчатая с маслом сливочным</t>
  </si>
  <si>
    <t>ТК № 53</t>
  </si>
  <si>
    <t>чай с сахаром и лимоном</t>
  </si>
  <si>
    <t>0.1</t>
  </si>
  <si>
    <t>ТК № 72</t>
  </si>
  <si>
    <t>банан</t>
  </si>
  <si>
    <t>салат из свеклы с маслом растительным</t>
  </si>
  <si>
    <t>ТК № 7</t>
  </si>
  <si>
    <t>бифштекс молодёжный</t>
  </si>
  <si>
    <t>ТК №46</t>
  </si>
  <si>
    <t>суп катрофельный с горохом</t>
  </si>
  <si>
    <t>ТК №19</t>
  </si>
  <si>
    <t>ТК № 67</t>
  </si>
  <si>
    <t>апельсин</t>
  </si>
  <si>
    <t>0.45</t>
  </si>
  <si>
    <t>помидор</t>
  </si>
  <si>
    <t>плов</t>
  </si>
  <si>
    <t>ТК № 11</t>
  </si>
  <si>
    <t>напиток  из кураги</t>
  </si>
  <si>
    <t>яблоко</t>
  </si>
  <si>
    <t>булочка</t>
  </si>
  <si>
    <t>булочка посыпушка</t>
  </si>
  <si>
    <t>картофельное пюре</t>
  </si>
  <si>
    <t>ТК №58</t>
  </si>
  <si>
    <t>ТК №47</t>
  </si>
  <si>
    <t>салат из белокачанной капусты и моркови</t>
  </si>
  <si>
    <t>ТТК №4</t>
  </si>
  <si>
    <t>суп крестьянский с крупой перловой</t>
  </si>
  <si>
    <t>ТК №15</t>
  </si>
  <si>
    <t>компот из яблок и лимона</t>
  </si>
  <si>
    <t>ТТК №59</t>
  </si>
  <si>
    <t>макароные изделия отварные</t>
  </si>
  <si>
    <t>рыба, тушеная с овощами</t>
  </si>
  <si>
    <t>ТК № 46</t>
  </si>
  <si>
    <t>ТК №67</t>
  </si>
  <si>
    <t>борщ</t>
  </si>
  <si>
    <t>ТК №11</t>
  </si>
  <si>
    <t>каша гречневая по купечески</t>
  </si>
  <si>
    <t>ТК №53</t>
  </si>
  <si>
    <t xml:space="preserve"> гор.блюдо</t>
  </si>
  <si>
    <t>капуста тушеная</t>
  </si>
  <si>
    <t>ТК№139</t>
  </si>
  <si>
    <t>какао с молоком</t>
  </si>
  <si>
    <t>ТК №6</t>
  </si>
  <si>
    <t xml:space="preserve"> булочка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</si>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</sst>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1" applyNumberFormat="1" applyFont="1" applyFill="1" applyBorder="1" applyAlignment="1" applyProtection="1">
      <alignment horizontal="center" vertical="top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04" sqref="E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/>
      <c r="D1" s="106"/>
      <c r="E1" s="106"/>
      <c r="F1" s="12" t="s">
        <v>16</v>
      </c>
      <c r="G1" s="2" t="s">
        <v>17</v>
      </c>
      <c r="H1" s="107" t="s">
        <v>39</v>
      </c>
      <c r="I1" s="107"/>
      <c r="J1" s="107"/>
      <c r="K1" s="107"/>
    </row>
    <row r="2" spans="1:12" ht="18" x14ac:dyDescent="0.2">
      <c r="A2" s="35" t="s">
        <v>6</v>
      </c>
      <c r="C2" s="2"/>
      <c r="G2" s="2" t="s">
        <v>18</v>
      </c>
      <c r="H2" s="107" t="s">
        <v>40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48" t="s">
        <v>21</v>
      </c>
      <c r="E6" s="49" t="s">
        <v>41</v>
      </c>
      <c r="F6" s="50">
        <v>80</v>
      </c>
      <c r="G6" s="50">
        <v>6.44</v>
      </c>
      <c r="H6" s="50">
        <v>7.29</v>
      </c>
      <c r="I6" s="50">
        <v>7.22</v>
      </c>
      <c r="J6" s="50">
        <v>117.94</v>
      </c>
      <c r="K6" s="51" t="s">
        <v>42</v>
      </c>
      <c r="L6" s="52">
        <v>31.25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0.56999999999999995</v>
      </c>
      <c r="H8" s="55">
        <v>0</v>
      </c>
      <c r="I8" s="55">
        <v>32.21</v>
      </c>
      <c r="J8" s="55">
        <v>126.05</v>
      </c>
      <c r="K8" s="56" t="s">
        <v>44</v>
      </c>
      <c r="L8" s="53">
        <v>5.2</v>
      </c>
    </row>
    <row r="9" spans="1:12" ht="15" x14ac:dyDescent="0.25">
      <c r="A9" s="23"/>
      <c r="B9" s="15"/>
      <c r="C9" s="11"/>
      <c r="D9" s="7" t="s">
        <v>23</v>
      </c>
      <c r="E9" s="58" t="s">
        <v>45</v>
      </c>
      <c r="F9" s="59">
        <v>40</v>
      </c>
      <c r="G9" s="59">
        <v>3.3</v>
      </c>
      <c r="H9" s="59">
        <v>0.3</v>
      </c>
      <c r="I9" s="59">
        <v>38.1</v>
      </c>
      <c r="J9" s="59">
        <v>169</v>
      </c>
      <c r="K9" s="60"/>
      <c r="L9" s="57">
        <v>3.3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62" t="s">
        <v>46</v>
      </c>
      <c r="F11" s="63">
        <v>100</v>
      </c>
      <c r="G11" s="63">
        <v>1.42</v>
      </c>
      <c r="H11" s="63">
        <v>0.39</v>
      </c>
      <c r="I11" s="63">
        <v>5.23</v>
      </c>
      <c r="J11" s="63">
        <v>78.39</v>
      </c>
      <c r="K11" s="64" t="s">
        <v>47</v>
      </c>
      <c r="L11" s="61">
        <v>9.7899999999999991</v>
      </c>
    </row>
    <row r="12" spans="1:12" ht="15" x14ac:dyDescent="0.25">
      <c r="A12" s="23"/>
      <c r="B12" s="15"/>
      <c r="C12" s="11"/>
      <c r="D12" s="65" t="s">
        <v>21</v>
      </c>
      <c r="E12" s="67" t="s">
        <v>48</v>
      </c>
      <c r="F12" s="68">
        <v>200</v>
      </c>
      <c r="G12" s="68">
        <v>5.7</v>
      </c>
      <c r="H12" s="68">
        <v>1.2</v>
      </c>
      <c r="I12" s="68">
        <v>34.799999999999997</v>
      </c>
      <c r="J12" s="68">
        <v>205.9</v>
      </c>
      <c r="K12" s="69" t="s">
        <v>49</v>
      </c>
      <c r="L12" s="66">
        <v>26.9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17.43</v>
      </c>
      <c r="H13" s="19">
        <f t="shared" si="0"/>
        <v>9.18</v>
      </c>
      <c r="I13" s="19">
        <f t="shared" si="0"/>
        <v>117.56</v>
      </c>
      <c r="J13" s="19">
        <f t="shared" si="0"/>
        <v>697.28</v>
      </c>
      <c r="K13" s="25"/>
      <c r="L13" s="19">
        <f t="shared" ref="L13" si="1">SUM(L6:L12)</f>
        <v>76.44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620</v>
      </c>
      <c r="G24" s="32">
        <f t="shared" ref="G24:J24" si="4">G13+G23</f>
        <v>17.43</v>
      </c>
      <c r="H24" s="32">
        <f t="shared" si="4"/>
        <v>9.18</v>
      </c>
      <c r="I24" s="32">
        <f t="shared" si="4"/>
        <v>117.56</v>
      </c>
      <c r="J24" s="32">
        <f t="shared" si="4"/>
        <v>697.28</v>
      </c>
      <c r="K24" s="32"/>
      <c r="L24" s="32">
        <f t="shared" ref="L24" si="5">L13+L23</f>
        <v>76.44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1" t="s">
        <v>50</v>
      </c>
      <c r="F25" s="72">
        <v>200</v>
      </c>
      <c r="G25" s="72">
        <v>0.8</v>
      </c>
      <c r="H25" s="72">
        <v>5</v>
      </c>
      <c r="I25" s="72">
        <v>5.6</v>
      </c>
      <c r="J25" s="72">
        <v>61.3</v>
      </c>
      <c r="K25" s="73" t="s">
        <v>51</v>
      </c>
      <c r="L25" s="70">
        <v>20.94</v>
      </c>
    </row>
    <row r="26" spans="1:12" ht="15" x14ac:dyDescent="0.25">
      <c r="A26" s="14"/>
      <c r="B26" s="15"/>
      <c r="C26" s="11"/>
      <c r="D26" s="6" t="s">
        <v>102</v>
      </c>
      <c r="E26" s="75" t="s">
        <v>52</v>
      </c>
      <c r="F26" s="76">
        <v>200</v>
      </c>
      <c r="G26" s="76">
        <v>0</v>
      </c>
      <c r="H26" s="76">
        <v>0</v>
      </c>
      <c r="I26" s="76">
        <v>9.6999999999999993</v>
      </c>
      <c r="J26" s="76">
        <v>38.700000000000003</v>
      </c>
      <c r="K26" s="77"/>
      <c r="L26" s="74">
        <v>12</v>
      </c>
    </row>
    <row r="27" spans="1:12" ht="15" x14ac:dyDescent="0.2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23</v>
      </c>
      <c r="E28" s="80" t="s">
        <v>45</v>
      </c>
      <c r="F28" s="81">
        <v>95</v>
      </c>
      <c r="G28" s="81">
        <v>3.3</v>
      </c>
      <c r="H28" s="81">
        <v>0.3</v>
      </c>
      <c r="I28" s="81">
        <v>38.1</v>
      </c>
      <c r="J28" s="81">
        <v>169</v>
      </c>
      <c r="K28" s="79"/>
      <c r="L28" s="78">
        <v>6.2</v>
      </c>
    </row>
    <row r="29" spans="1:12" ht="15" x14ac:dyDescent="0.25">
      <c r="A29" s="14"/>
      <c r="B29" s="15"/>
      <c r="C29" s="11"/>
      <c r="D29" s="7" t="s">
        <v>56</v>
      </c>
      <c r="E29" s="97" t="s">
        <v>55</v>
      </c>
      <c r="F29" s="98">
        <v>60</v>
      </c>
      <c r="G29" s="98">
        <v>6.9</v>
      </c>
      <c r="H29" s="98">
        <v>7.17</v>
      </c>
      <c r="I29" s="98">
        <v>0</v>
      </c>
      <c r="J29" s="98">
        <v>108</v>
      </c>
      <c r="K29" s="99"/>
      <c r="L29" s="95">
        <v>8.5</v>
      </c>
    </row>
    <row r="30" spans="1:12" ht="15" x14ac:dyDescent="0.25">
      <c r="A30" s="14"/>
      <c r="B30" s="15"/>
      <c r="C30" s="11"/>
      <c r="D30" s="83" t="s">
        <v>26</v>
      </c>
      <c r="E30" s="84" t="s">
        <v>53</v>
      </c>
      <c r="F30" s="85">
        <v>85</v>
      </c>
      <c r="G30" s="85">
        <v>0.9</v>
      </c>
      <c r="H30" s="85">
        <v>0.2</v>
      </c>
      <c r="I30" s="85">
        <v>3.2</v>
      </c>
      <c r="J30" s="85">
        <v>18.2</v>
      </c>
      <c r="K30" s="86"/>
      <c r="L30" s="85">
        <v>22.5</v>
      </c>
    </row>
    <row r="31" spans="1:12" ht="15" x14ac:dyDescent="0.25">
      <c r="A31" s="14"/>
      <c r="B31" s="15"/>
      <c r="C31" s="11"/>
      <c r="D31" s="82" t="s">
        <v>23</v>
      </c>
      <c r="E31" s="87" t="s">
        <v>54</v>
      </c>
      <c r="F31" s="88">
        <v>75</v>
      </c>
      <c r="G31" s="88">
        <v>1.8</v>
      </c>
      <c r="H31" s="88">
        <v>1.4</v>
      </c>
      <c r="I31" s="88">
        <v>22.5</v>
      </c>
      <c r="J31" s="88">
        <v>109.8</v>
      </c>
      <c r="K31" s="89"/>
      <c r="L31" s="85">
        <v>6.3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13.700000000000001</v>
      </c>
      <c r="H32" s="19">
        <f t="shared" ref="H32" si="7">SUM(H25:H31)</f>
        <v>14.069999999999999</v>
      </c>
      <c r="I32" s="19">
        <f t="shared" ref="I32" si="8">SUM(I25:I31)</f>
        <v>79.099999999999994</v>
      </c>
      <c r="J32" s="19">
        <f t="shared" ref="J32:L32" si="9">SUM(J25:J31)</f>
        <v>505</v>
      </c>
      <c r="K32" s="25"/>
      <c r="L32" s="19">
        <f t="shared" si="9"/>
        <v>76.44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715</v>
      </c>
      <c r="G43" s="32">
        <f t="shared" ref="G43" si="14">G32+G42</f>
        <v>13.700000000000001</v>
      </c>
      <c r="H43" s="32">
        <f t="shared" ref="H43" si="15">H32+H42</f>
        <v>14.069999999999999</v>
      </c>
      <c r="I43" s="32">
        <f t="shared" ref="I43" si="16">I32+I42</f>
        <v>79.099999999999994</v>
      </c>
      <c r="J43" s="32">
        <f t="shared" ref="J43:L43" si="17">J32+J42</f>
        <v>505</v>
      </c>
      <c r="K43" s="32"/>
      <c r="L43" s="32">
        <f t="shared" si="17"/>
        <v>76.44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7" t="s">
        <v>57</v>
      </c>
      <c r="F44" s="98">
        <v>200</v>
      </c>
      <c r="G44" s="98">
        <v>4.4000000000000004</v>
      </c>
      <c r="H44" s="98">
        <v>5</v>
      </c>
      <c r="I44" s="98">
        <v>20</v>
      </c>
      <c r="J44" s="98">
        <v>141.69999999999999</v>
      </c>
      <c r="K44" s="99" t="s">
        <v>58</v>
      </c>
      <c r="L44" s="93">
        <v>18.329999999999998</v>
      </c>
    </row>
    <row r="45" spans="1:12" ht="15" x14ac:dyDescent="0.25">
      <c r="A45" s="23"/>
      <c r="B45" s="15"/>
      <c r="C45" s="11"/>
      <c r="D45" s="92" t="s">
        <v>21</v>
      </c>
      <c r="E45" s="97" t="s">
        <v>65</v>
      </c>
      <c r="F45" s="98">
        <v>80</v>
      </c>
      <c r="G45" s="98">
        <v>1.8</v>
      </c>
      <c r="H45" s="98">
        <v>7.29</v>
      </c>
      <c r="I45" s="98">
        <v>7.22</v>
      </c>
      <c r="J45" s="98">
        <v>117.94</v>
      </c>
      <c r="K45" s="99" t="s">
        <v>66</v>
      </c>
      <c r="L45" s="95">
        <v>31.25</v>
      </c>
    </row>
    <row r="46" spans="1:12" ht="15" x14ac:dyDescent="0.25">
      <c r="A46" s="23"/>
      <c r="B46" s="15"/>
      <c r="C46" s="11"/>
      <c r="D46" s="7" t="s">
        <v>22</v>
      </c>
      <c r="E46" s="97" t="s">
        <v>59</v>
      </c>
      <c r="F46" s="98">
        <v>200</v>
      </c>
      <c r="G46" s="98" t="s">
        <v>60</v>
      </c>
      <c r="H46" s="98">
        <v>0</v>
      </c>
      <c r="I46" s="98">
        <v>14.8</v>
      </c>
      <c r="J46" s="98">
        <v>60.4</v>
      </c>
      <c r="K46" s="99" t="s">
        <v>61</v>
      </c>
      <c r="L46" s="95">
        <v>7.08</v>
      </c>
    </row>
    <row r="47" spans="1:12" ht="15" x14ac:dyDescent="0.25">
      <c r="A47" s="23"/>
      <c r="B47" s="15"/>
      <c r="C47" s="11"/>
      <c r="D47" s="7" t="s">
        <v>23</v>
      </c>
      <c r="E47" s="97" t="s">
        <v>45</v>
      </c>
      <c r="F47" s="98">
        <v>45</v>
      </c>
      <c r="G47" s="98">
        <v>3.3</v>
      </c>
      <c r="H47" s="98">
        <v>0.3</v>
      </c>
      <c r="I47" s="98">
        <v>38.1</v>
      </c>
      <c r="J47" s="98">
        <v>169</v>
      </c>
      <c r="K47" s="99"/>
      <c r="L47" s="95">
        <v>2.6</v>
      </c>
    </row>
    <row r="48" spans="1:12" ht="15" x14ac:dyDescent="0.25">
      <c r="A48" s="23"/>
      <c r="B48" s="15"/>
      <c r="C48" s="11"/>
      <c r="D48" s="7" t="s">
        <v>24</v>
      </c>
      <c r="E48" s="94" t="s">
        <v>62</v>
      </c>
      <c r="F48" s="95">
        <v>150</v>
      </c>
      <c r="G48" s="95">
        <v>2.2999999999999998</v>
      </c>
      <c r="H48" s="95">
        <v>0.8</v>
      </c>
      <c r="I48" s="95">
        <v>31.5</v>
      </c>
      <c r="J48" s="95">
        <v>141.80000000000001</v>
      </c>
      <c r="K48" s="96"/>
      <c r="L48" s="95">
        <v>12.15</v>
      </c>
    </row>
    <row r="49" spans="1:12" ht="15" x14ac:dyDescent="0.25">
      <c r="A49" s="23"/>
      <c r="B49" s="15"/>
      <c r="C49" s="11"/>
      <c r="D49" s="6"/>
      <c r="E49" s="97" t="s">
        <v>63</v>
      </c>
      <c r="F49" s="98">
        <v>100</v>
      </c>
      <c r="G49" s="98">
        <v>1.34</v>
      </c>
      <c r="H49" s="98">
        <v>10.11</v>
      </c>
      <c r="I49" s="98">
        <v>6.86</v>
      </c>
      <c r="J49" s="98">
        <v>124.34</v>
      </c>
      <c r="K49" s="99" t="s">
        <v>64</v>
      </c>
      <c r="L49" s="95">
        <v>5.03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775</v>
      </c>
      <c r="G51" s="19">
        <f t="shared" ref="G51" si="18">SUM(G44:G50)</f>
        <v>13.14</v>
      </c>
      <c r="H51" s="19">
        <f t="shared" ref="H51" si="19">SUM(H44:H50)</f>
        <v>23.5</v>
      </c>
      <c r="I51" s="19">
        <f t="shared" ref="I51" si="20">SUM(I44:I50)</f>
        <v>118.48</v>
      </c>
      <c r="J51" s="19">
        <f t="shared" ref="J51:L51" si="21">SUM(J44:J50)</f>
        <v>755.18</v>
      </c>
      <c r="K51" s="25"/>
      <c r="L51" s="19">
        <f t="shared" si="21"/>
        <v>76.44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775</v>
      </c>
      <c r="G62" s="32">
        <f t="shared" ref="G62" si="26">G51+G61</f>
        <v>13.14</v>
      </c>
      <c r="H62" s="32">
        <f t="shared" ref="H62" si="27">H51+H61</f>
        <v>23.5</v>
      </c>
      <c r="I62" s="32">
        <f t="shared" ref="I62" si="28">I51+I61</f>
        <v>118.48</v>
      </c>
      <c r="J62" s="32">
        <f t="shared" ref="J62:L62" si="29">J51+J61</f>
        <v>755.18</v>
      </c>
      <c r="K62" s="32"/>
      <c r="L62" s="32">
        <f t="shared" si="29"/>
        <v>76.44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7" t="s">
        <v>67</v>
      </c>
      <c r="F63" s="98">
        <v>200</v>
      </c>
      <c r="G63" s="98">
        <v>7.89</v>
      </c>
      <c r="H63" s="98">
        <v>6.84</v>
      </c>
      <c r="I63" s="98">
        <v>7.51</v>
      </c>
      <c r="J63" s="98">
        <v>125.04</v>
      </c>
      <c r="K63" s="99" t="s">
        <v>68</v>
      </c>
      <c r="L63" s="93">
        <v>22.74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97" t="s">
        <v>43</v>
      </c>
      <c r="F65" s="98">
        <v>200</v>
      </c>
      <c r="G65" s="98">
        <v>0</v>
      </c>
      <c r="H65" s="98">
        <v>0</v>
      </c>
      <c r="I65" s="98">
        <v>9.6999999999999993</v>
      </c>
      <c r="J65" s="98">
        <v>38.700000000000003</v>
      </c>
      <c r="K65" s="99" t="s">
        <v>69</v>
      </c>
      <c r="L65" s="95">
        <v>5.2</v>
      </c>
    </row>
    <row r="66" spans="1:12" ht="15" x14ac:dyDescent="0.25">
      <c r="A66" s="23"/>
      <c r="B66" s="15"/>
      <c r="C66" s="11"/>
      <c r="D66" s="7" t="s">
        <v>23</v>
      </c>
      <c r="E66" s="97" t="s">
        <v>45</v>
      </c>
      <c r="F66" s="98">
        <v>40</v>
      </c>
      <c r="G66" s="98">
        <v>3.3</v>
      </c>
      <c r="H66" s="98">
        <v>0.3</v>
      </c>
      <c r="I66" s="98">
        <v>38.1</v>
      </c>
      <c r="J66" s="98">
        <v>169</v>
      </c>
      <c r="K66" s="96"/>
      <c r="L66" s="95">
        <v>2.6</v>
      </c>
    </row>
    <row r="67" spans="1:12" ht="15" x14ac:dyDescent="0.25">
      <c r="A67" s="23"/>
      <c r="B67" s="15"/>
      <c r="C67" s="11"/>
      <c r="D67" s="7" t="s">
        <v>24</v>
      </c>
      <c r="E67" s="97" t="s">
        <v>70</v>
      </c>
      <c r="F67" s="98">
        <v>150</v>
      </c>
      <c r="G67" s="98">
        <v>0.6</v>
      </c>
      <c r="H67" s="98" t="s">
        <v>71</v>
      </c>
      <c r="I67" s="98">
        <v>14.25</v>
      </c>
      <c r="J67" s="98">
        <v>63</v>
      </c>
      <c r="K67" s="99"/>
      <c r="L67" s="95">
        <v>26.72</v>
      </c>
    </row>
    <row r="68" spans="1:12" ht="15" x14ac:dyDescent="0.25">
      <c r="A68" s="23"/>
      <c r="B68" s="15"/>
      <c r="C68" s="11"/>
      <c r="D68" s="91" t="s">
        <v>26</v>
      </c>
      <c r="E68" s="97" t="s">
        <v>72</v>
      </c>
      <c r="F68" s="98">
        <v>55</v>
      </c>
      <c r="G68" s="98">
        <v>5.08</v>
      </c>
      <c r="H68" s="98">
        <v>9.26</v>
      </c>
      <c r="I68" s="98">
        <v>38.6</v>
      </c>
      <c r="J68" s="98">
        <v>259.36</v>
      </c>
      <c r="K68" s="99"/>
      <c r="L68" s="95">
        <v>10.68</v>
      </c>
    </row>
    <row r="69" spans="1:12" ht="15" x14ac:dyDescent="0.25">
      <c r="A69" s="23"/>
      <c r="B69" s="15"/>
      <c r="C69" s="11"/>
      <c r="D69" s="91" t="s">
        <v>56</v>
      </c>
      <c r="E69" s="94" t="s">
        <v>55</v>
      </c>
      <c r="F69" s="95">
        <v>60</v>
      </c>
      <c r="G69" s="95">
        <v>13.9</v>
      </c>
      <c r="H69" s="95">
        <v>17.7</v>
      </c>
      <c r="I69" s="95">
        <v>0</v>
      </c>
      <c r="J69" s="95">
        <v>215</v>
      </c>
      <c r="K69" s="96"/>
      <c r="L69" s="95">
        <v>8.5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30.769999999999996</v>
      </c>
      <c r="H70" s="19">
        <f t="shared" ref="H70" si="31">SUM(H63:H69)</f>
        <v>34.099999999999994</v>
      </c>
      <c r="I70" s="19">
        <f t="shared" ref="I70" si="32">SUM(I63:I69)</f>
        <v>108.16</v>
      </c>
      <c r="J70" s="19">
        <f t="shared" ref="J70:L70" si="33">SUM(J63:J69)</f>
        <v>870.1</v>
      </c>
      <c r="K70" s="25"/>
      <c r="L70" s="19">
        <f t="shared" si="33"/>
        <v>76.44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705</v>
      </c>
      <c r="G81" s="32">
        <f t="shared" ref="G81" si="38">G70+G80</f>
        <v>30.769999999999996</v>
      </c>
      <c r="H81" s="32">
        <f t="shared" ref="H81" si="39">H70+H80</f>
        <v>34.099999999999994</v>
      </c>
      <c r="I81" s="32">
        <f t="shared" ref="I81" si="40">I70+I80</f>
        <v>108.16</v>
      </c>
      <c r="J81" s="32">
        <f t="shared" ref="J81:L81" si="41">J70+J80</f>
        <v>870.1</v>
      </c>
      <c r="K81" s="32"/>
      <c r="L81" s="32">
        <f t="shared" si="41"/>
        <v>76.44</v>
      </c>
    </row>
    <row r="82" spans="1:12" ht="15" x14ac:dyDescent="0.25">
      <c r="A82" s="20">
        <v>1</v>
      </c>
      <c r="B82" s="21">
        <v>5</v>
      </c>
      <c r="C82" s="22" t="s">
        <v>20</v>
      </c>
      <c r="D82" s="90" t="s">
        <v>21</v>
      </c>
      <c r="E82" s="97" t="s">
        <v>73</v>
      </c>
      <c r="F82" s="98">
        <v>200</v>
      </c>
      <c r="G82" s="98">
        <v>27.4</v>
      </c>
      <c r="H82" s="98">
        <v>9.48</v>
      </c>
      <c r="I82" s="98">
        <v>40.47</v>
      </c>
      <c r="J82" s="98">
        <v>349.98</v>
      </c>
      <c r="K82" s="99" t="s">
        <v>74</v>
      </c>
      <c r="L82" s="93">
        <v>39.69</v>
      </c>
    </row>
    <row r="83" spans="1:12" ht="15" x14ac:dyDescent="0.25">
      <c r="A83" s="23"/>
      <c r="B83" s="15"/>
      <c r="C83" s="11"/>
      <c r="D83" s="92" t="s">
        <v>22</v>
      </c>
      <c r="E83" s="97" t="s">
        <v>75</v>
      </c>
      <c r="F83" s="98">
        <v>200</v>
      </c>
      <c r="G83" s="98">
        <v>0.52</v>
      </c>
      <c r="H83" s="98">
        <v>0</v>
      </c>
      <c r="I83" s="98">
        <v>38.4</v>
      </c>
      <c r="J83" s="98">
        <v>38.700000000000003</v>
      </c>
      <c r="K83" s="99" t="s">
        <v>69</v>
      </c>
      <c r="L83" s="95">
        <v>5.6</v>
      </c>
    </row>
    <row r="84" spans="1:12" ht="15" x14ac:dyDescent="0.25">
      <c r="A84" s="23"/>
      <c r="B84" s="15"/>
      <c r="C84" s="11"/>
      <c r="D84" s="92" t="s">
        <v>23</v>
      </c>
      <c r="E84" s="97" t="s">
        <v>45</v>
      </c>
      <c r="F84" s="98">
        <v>40</v>
      </c>
      <c r="G84" s="98">
        <v>3.3</v>
      </c>
      <c r="H84" s="98">
        <v>0.3</v>
      </c>
      <c r="I84" s="98">
        <v>38.1</v>
      </c>
      <c r="J84" s="98">
        <v>169</v>
      </c>
      <c r="K84" s="99"/>
      <c r="L84" s="95">
        <v>2.6</v>
      </c>
    </row>
    <row r="85" spans="1:12" ht="15" x14ac:dyDescent="0.25">
      <c r="A85" s="23"/>
      <c r="B85" s="15"/>
      <c r="C85" s="11"/>
      <c r="D85" s="92" t="s">
        <v>24</v>
      </c>
      <c r="E85" s="97" t="s">
        <v>76</v>
      </c>
      <c r="F85" s="98">
        <v>150</v>
      </c>
      <c r="G85" s="98">
        <v>1.5</v>
      </c>
      <c r="H85" s="98">
        <v>0.5</v>
      </c>
      <c r="I85" s="98">
        <v>21</v>
      </c>
      <c r="J85" s="98">
        <v>96</v>
      </c>
      <c r="K85" s="99"/>
      <c r="L85" s="95">
        <v>20.55</v>
      </c>
    </row>
    <row r="86" spans="1:12" ht="15" x14ac:dyDescent="0.25">
      <c r="A86" s="23"/>
      <c r="B86" s="15"/>
      <c r="C86" s="11"/>
      <c r="D86" s="91" t="s">
        <v>77</v>
      </c>
      <c r="E86" s="97" t="s">
        <v>78</v>
      </c>
      <c r="F86" s="98">
        <v>50</v>
      </c>
      <c r="G86" s="98">
        <v>3.1</v>
      </c>
      <c r="H86" s="98">
        <v>3.9</v>
      </c>
      <c r="I86" s="98">
        <v>0</v>
      </c>
      <c r="J86" s="98">
        <v>48</v>
      </c>
      <c r="K86" s="99"/>
      <c r="L86" s="95">
        <v>8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35.82</v>
      </c>
      <c r="H89" s="19">
        <f t="shared" ref="H89" si="43">SUM(H82:H88)</f>
        <v>14.180000000000001</v>
      </c>
      <c r="I89" s="19">
        <f t="shared" ref="I89" si="44">SUM(I82:I88)</f>
        <v>137.97</v>
      </c>
      <c r="J89" s="19">
        <f t="shared" ref="J89:L89" si="45">SUM(J82:J88)</f>
        <v>701.68000000000006</v>
      </c>
      <c r="K89" s="25"/>
      <c r="L89" s="19">
        <f t="shared" si="45"/>
        <v>76.44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640</v>
      </c>
      <c r="G100" s="32">
        <f t="shared" ref="G100" si="50">G89+G99</f>
        <v>35.82</v>
      </c>
      <c r="H100" s="32">
        <f t="shared" ref="H100" si="51">H89+H99</f>
        <v>14.180000000000001</v>
      </c>
      <c r="I100" s="32">
        <f t="shared" ref="I100" si="52">I89+I99</f>
        <v>137.97</v>
      </c>
      <c r="J100" s="32">
        <f t="shared" ref="J100:L100" si="53">J89+J99</f>
        <v>701.68000000000006</v>
      </c>
      <c r="K100" s="32"/>
      <c r="L100" s="32">
        <f t="shared" si="53"/>
        <v>76.44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90" t="s">
        <v>21</v>
      </c>
      <c r="E101" s="97" t="s">
        <v>79</v>
      </c>
      <c r="F101" s="98">
        <v>200</v>
      </c>
      <c r="G101" s="98">
        <v>2.5</v>
      </c>
      <c r="H101" s="98">
        <v>5.0999999999999996</v>
      </c>
      <c r="I101" s="98">
        <v>17.3</v>
      </c>
      <c r="J101" s="98">
        <v>124.8</v>
      </c>
      <c r="K101" s="99" t="s">
        <v>80</v>
      </c>
      <c r="L101" s="93">
        <v>20.100000000000001</v>
      </c>
    </row>
    <row r="102" spans="1:12" ht="15" x14ac:dyDescent="0.25">
      <c r="A102" s="23"/>
      <c r="B102" s="15"/>
      <c r="C102" s="11"/>
      <c r="D102" s="91" t="s">
        <v>21</v>
      </c>
      <c r="E102" s="97" t="s">
        <v>41</v>
      </c>
      <c r="F102" s="98">
        <v>80</v>
      </c>
      <c r="G102" s="98">
        <v>6.44</v>
      </c>
      <c r="H102" s="98">
        <v>7.29</v>
      </c>
      <c r="I102" s="98">
        <v>7.22</v>
      </c>
      <c r="J102" s="98">
        <v>117.94</v>
      </c>
      <c r="K102" s="99" t="s">
        <v>81</v>
      </c>
      <c r="L102" s="95">
        <v>31.25</v>
      </c>
    </row>
    <row r="103" spans="1:12" ht="15" x14ac:dyDescent="0.25">
      <c r="A103" s="23"/>
      <c r="B103" s="15"/>
      <c r="C103" s="11"/>
      <c r="D103" s="92" t="s">
        <v>102</v>
      </c>
      <c r="E103" s="97" t="s">
        <v>52</v>
      </c>
      <c r="F103" s="98">
        <v>200</v>
      </c>
      <c r="G103" s="98">
        <v>1</v>
      </c>
      <c r="H103" s="98">
        <v>0</v>
      </c>
      <c r="I103" s="98">
        <v>24.6</v>
      </c>
      <c r="J103" s="98">
        <v>106.7</v>
      </c>
      <c r="K103" s="99"/>
      <c r="L103" s="95">
        <v>12</v>
      </c>
    </row>
    <row r="104" spans="1:12" ht="15" x14ac:dyDescent="0.25">
      <c r="A104" s="23"/>
      <c r="B104" s="15"/>
      <c r="C104" s="11"/>
      <c r="D104" s="92" t="s">
        <v>23</v>
      </c>
      <c r="E104" s="97" t="s">
        <v>45</v>
      </c>
      <c r="F104" s="98">
        <v>50</v>
      </c>
      <c r="G104" s="98">
        <v>3.4</v>
      </c>
      <c r="H104" s="98">
        <v>0.3</v>
      </c>
      <c r="I104" s="98">
        <v>39.299999999999997</v>
      </c>
      <c r="J104" s="98">
        <v>174.2</v>
      </c>
      <c r="K104" s="99"/>
      <c r="L104" s="95">
        <v>3.3</v>
      </c>
    </row>
    <row r="105" spans="1:12" ht="15" x14ac:dyDescent="0.25">
      <c r="A105" s="23"/>
      <c r="B105" s="15"/>
      <c r="C105" s="11"/>
      <c r="D105" s="92" t="s">
        <v>24</v>
      </c>
      <c r="E105" s="94"/>
      <c r="F105" s="95"/>
      <c r="G105" s="95"/>
      <c r="H105" s="95"/>
      <c r="I105" s="95"/>
      <c r="J105" s="95"/>
      <c r="K105" s="96"/>
      <c r="L105" s="95"/>
    </row>
    <row r="106" spans="1:12" ht="15" x14ac:dyDescent="0.25">
      <c r="A106" s="23"/>
      <c r="B106" s="15"/>
      <c r="C106" s="11"/>
      <c r="D106" s="92" t="s">
        <v>56</v>
      </c>
      <c r="E106" s="97" t="s">
        <v>82</v>
      </c>
      <c r="F106" s="98">
        <v>100</v>
      </c>
      <c r="G106" s="98">
        <v>2.2000000000000002</v>
      </c>
      <c r="H106" s="98">
        <v>0.4</v>
      </c>
      <c r="I106" s="98">
        <v>11.2</v>
      </c>
      <c r="J106" s="98">
        <v>58</v>
      </c>
      <c r="K106" s="99" t="s">
        <v>83</v>
      </c>
      <c r="L106" s="95">
        <v>9.7899999999999991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15.540000000000003</v>
      </c>
      <c r="H108" s="19">
        <f t="shared" si="54"/>
        <v>13.090000000000002</v>
      </c>
      <c r="I108" s="19">
        <f t="shared" si="54"/>
        <v>99.62</v>
      </c>
      <c r="J108" s="19">
        <f t="shared" si="54"/>
        <v>581.64</v>
      </c>
      <c r="K108" s="25"/>
      <c r="L108" s="19">
        <f t="shared" ref="L108" si="55">SUM(L101:L107)</f>
        <v>76.44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630</v>
      </c>
      <c r="G119" s="32">
        <f t="shared" ref="G119" si="58">G108+G118</f>
        <v>15.540000000000003</v>
      </c>
      <c r="H119" s="32">
        <f t="shared" ref="H119" si="59">H108+H118</f>
        <v>13.090000000000002</v>
      </c>
      <c r="I119" s="32">
        <f t="shared" ref="I119" si="60">I108+I118</f>
        <v>99.62</v>
      </c>
      <c r="J119" s="32">
        <f t="shared" ref="J119:L119" si="61">J108+J118</f>
        <v>581.64</v>
      </c>
      <c r="K119" s="32"/>
      <c r="L119" s="32">
        <f t="shared" si="61"/>
        <v>76.44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90" t="s">
        <v>21</v>
      </c>
      <c r="E120" s="97" t="s">
        <v>84</v>
      </c>
      <c r="F120" s="98">
        <v>200</v>
      </c>
      <c r="G120" s="98">
        <v>2.2000000000000002</v>
      </c>
      <c r="H120" s="98">
        <v>5.3</v>
      </c>
      <c r="I120" s="98">
        <v>16.100000000000001</v>
      </c>
      <c r="J120" s="98">
        <v>120.5</v>
      </c>
      <c r="K120" s="99" t="s">
        <v>85</v>
      </c>
      <c r="L120" s="93">
        <v>29.85</v>
      </c>
    </row>
    <row r="121" spans="1:12" ht="15" x14ac:dyDescent="0.25">
      <c r="A121" s="14"/>
      <c r="B121" s="15"/>
      <c r="C121" s="11"/>
      <c r="D121" s="91" t="s">
        <v>26</v>
      </c>
      <c r="E121" s="97" t="s">
        <v>53</v>
      </c>
      <c r="F121" s="98">
        <v>60</v>
      </c>
      <c r="G121" s="98">
        <v>0.28000000000000003</v>
      </c>
      <c r="H121" s="98">
        <v>0.05</v>
      </c>
      <c r="I121" s="98">
        <v>0.95</v>
      </c>
      <c r="J121" s="98">
        <v>5.75</v>
      </c>
      <c r="K121" s="99"/>
      <c r="L121" s="95">
        <v>11.55</v>
      </c>
    </row>
    <row r="122" spans="1:12" ht="15" x14ac:dyDescent="0.25">
      <c r="A122" s="14"/>
      <c r="B122" s="15"/>
      <c r="C122" s="11"/>
      <c r="D122" s="92" t="s">
        <v>22</v>
      </c>
      <c r="E122" s="97" t="s">
        <v>86</v>
      </c>
      <c r="F122" s="98">
        <v>200</v>
      </c>
      <c r="G122" s="98">
        <v>0.24</v>
      </c>
      <c r="H122" s="98">
        <v>0.08</v>
      </c>
      <c r="I122" s="98">
        <v>27.83</v>
      </c>
      <c r="J122" s="98">
        <v>108.56</v>
      </c>
      <c r="K122" s="99" t="s">
        <v>87</v>
      </c>
      <c r="L122" s="100">
        <v>7.91</v>
      </c>
    </row>
    <row r="123" spans="1:12" ht="15" x14ac:dyDescent="0.25">
      <c r="A123" s="14"/>
      <c r="B123" s="15"/>
      <c r="C123" s="11"/>
      <c r="D123" s="92" t="s">
        <v>23</v>
      </c>
      <c r="E123" s="97" t="s">
        <v>45</v>
      </c>
      <c r="F123" s="98">
        <v>40</v>
      </c>
      <c r="G123" s="98">
        <v>3.4</v>
      </c>
      <c r="H123" s="98">
        <v>0.3</v>
      </c>
      <c r="I123" s="98">
        <v>39.299999999999997</v>
      </c>
      <c r="J123" s="98">
        <v>174.2</v>
      </c>
      <c r="K123" s="99"/>
      <c r="L123" s="101">
        <v>2.6</v>
      </c>
    </row>
    <row r="124" spans="1:12" ht="15" x14ac:dyDescent="0.25">
      <c r="A124" s="14"/>
      <c r="B124" s="15"/>
      <c r="C124" s="11"/>
      <c r="D124" s="92" t="s">
        <v>23</v>
      </c>
      <c r="E124" s="94" t="s">
        <v>54</v>
      </c>
      <c r="F124" s="95">
        <v>50</v>
      </c>
      <c r="G124" s="95">
        <v>1.8</v>
      </c>
      <c r="H124" s="95">
        <v>1.4</v>
      </c>
      <c r="I124" s="95">
        <v>22.5</v>
      </c>
      <c r="J124" s="95">
        <v>109.8</v>
      </c>
      <c r="K124" s="96"/>
      <c r="L124" s="95">
        <v>15.93</v>
      </c>
    </row>
    <row r="125" spans="1:12" ht="15" x14ac:dyDescent="0.25">
      <c r="A125" s="14"/>
      <c r="B125" s="15"/>
      <c r="C125" s="11"/>
      <c r="D125" s="92" t="s">
        <v>56</v>
      </c>
      <c r="E125" s="97" t="s">
        <v>55</v>
      </c>
      <c r="F125" s="98">
        <v>60</v>
      </c>
      <c r="G125" s="98">
        <v>6.9</v>
      </c>
      <c r="H125" s="98">
        <v>7.17</v>
      </c>
      <c r="I125" s="98">
        <v>0</v>
      </c>
      <c r="J125" s="98">
        <v>108</v>
      </c>
      <c r="K125" s="99"/>
      <c r="L125" s="95">
        <v>8.5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14.82</v>
      </c>
      <c r="H127" s="19">
        <f t="shared" si="62"/>
        <v>14.299999999999999</v>
      </c>
      <c r="I127" s="19">
        <f t="shared" si="62"/>
        <v>106.67999999999999</v>
      </c>
      <c r="J127" s="19">
        <f t="shared" si="62"/>
        <v>626.80999999999995</v>
      </c>
      <c r="K127" s="25"/>
      <c r="L127" s="19">
        <f t="shared" ref="L127" si="63">SUM(L120:L126)</f>
        <v>76.34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610</v>
      </c>
      <c r="G138" s="32">
        <f t="shared" ref="G138" si="66">G127+G137</f>
        <v>14.82</v>
      </c>
      <c r="H138" s="32">
        <f t="shared" ref="H138" si="67">H127+H137</f>
        <v>14.299999999999999</v>
      </c>
      <c r="I138" s="32">
        <f t="shared" ref="I138" si="68">I127+I137</f>
        <v>106.67999999999999</v>
      </c>
      <c r="J138" s="32">
        <f t="shared" ref="J138:L138" si="69">J127+J137</f>
        <v>626.80999999999995</v>
      </c>
      <c r="K138" s="32"/>
      <c r="L138" s="32">
        <f t="shared" si="69"/>
        <v>76.34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90" t="s">
        <v>21</v>
      </c>
      <c r="E139" s="97" t="s">
        <v>88</v>
      </c>
      <c r="F139" s="98">
        <v>200</v>
      </c>
      <c r="G139" s="98">
        <v>5.7</v>
      </c>
      <c r="H139" s="98">
        <v>1.2</v>
      </c>
      <c r="I139" s="98">
        <v>34.799999999999997</v>
      </c>
      <c r="J139" s="98">
        <v>205.9</v>
      </c>
      <c r="K139" s="99" t="s">
        <v>49</v>
      </c>
      <c r="L139" s="93">
        <v>5.0599999999999996</v>
      </c>
    </row>
    <row r="140" spans="1:12" ht="15" x14ac:dyDescent="0.25">
      <c r="A140" s="23"/>
      <c r="B140" s="15"/>
      <c r="C140" s="11"/>
      <c r="D140" s="91" t="s">
        <v>21</v>
      </c>
      <c r="E140" s="97" t="s">
        <v>89</v>
      </c>
      <c r="F140" s="98">
        <v>100</v>
      </c>
      <c r="G140" s="98">
        <v>6.44</v>
      </c>
      <c r="H140" s="98">
        <v>7.29</v>
      </c>
      <c r="I140" s="98">
        <v>7.22</v>
      </c>
      <c r="J140" s="98">
        <v>117.94</v>
      </c>
      <c r="K140" s="99" t="s">
        <v>90</v>
      </c>
      <c r="L140" s="95">
        <v>31.25</v>
      </c>
    </row>
    <row r="141" spans="1:12" ht="15" x14ac:dyDescent="0.25">
      <c r="A141" s="23"/>
      <c r="B141" s="15"/>
      <c r="C141" s="11"/>
      <c r="D141" s="92" t="s">
        <v>22</v>
      </c>
      <c r="E141" s="97" t="s">
        <v>59</v>
      </c>
      <c r="F141" s="98">
        <v>200</v>
      </c>
      <c r="G141" s="98">
        <v>0</v>
      </c>
      <c r="H141" s="98">
        <v>0</v>
      </c>
      <c r="I141" s="98">
        <v>9.6999999999999993</v>
      </c>
      <c r="J141" s="98">
        <v>38.700000000000003</v>
      </c>
      <c r="K141" s="99" t="s">
        <v>91</v>
      </c>
      <c r="L141" s="95">
        <v>3.85</v>
      </c>
    </row>
    <row r="142" spans="1:12" ht="15.75" customHeight="1" x14ac:dyDescent="0.25">
      <c r="A142" s="23"/>
      <c r="B142" s="15"/>
      <c r="C142" s="11"/>
      <c r="D142" s="92" t="s">
        <v>23</v>
      </c>
      <c r="E142" s="97" t="s">
        <v>45</v>
      </c>
      <c r="F142" s="98">
        <v>40</v>
      </c>
      <c r="G142" s="98">
        <v>3.4</v>
      </c>
      <c r="H142" s="98">
        <v>0.3</v>
      </c>
      <c r="I142" s="98">
        <v>39.299999999999997</v>
      </c>
      <c r="J142" s="98">
        <v>174.2</v>
      </c>
      <c r="K142" s="99"/>
      <c r="L142" s="95">
        <v>2.6</v>
      </c>
    </row>
    <row r="143" spans="1:12" ht="15" x14ac:dyDescent="0.25">
      <c r="A143" s="23"/>
      <c r="B143" s="15"/>
      <c r="C143" s="11"/>
      <c r="D143" s="92" t="s">
        <v>24</v>
      </c>
      <c r="E143" s="94" t="s">
        <v>62</v>
      </c>
      <c r="F143" s="95">
        <v>150</v>
      </c>
      <c r="G143" s="95">
        <v>2.2999999999999998</v>
      </c>
      <c r="H143" s="95">
        <v>0.8</v>
      </c>
      <c r="I143" s="95">
        <v>31.5</v>
      </c>
      <c r="J143" s="95">
        <v>141.80000000000001</v>
      </c>
      <c r="K143" s="96"/>
      <c r="L143" s="95">
        <v>25.68</v>
      </c>
    </row>
    <row r="144" spans="1:12" ht="15" x14ac:dyDescent="0.25">
      <c r="A144" s="23"/>
      <c r="B144" s="15"/>
      <c r="C144" s="11"/>
      <c r="D144" s="92" t="s">
        <v>77</v>
      </c>
      <c r="E144" s="97" t="s">
        <v>78</v>
      </c>
      <c r="F144" s="98">
        <v>50</v>
      </c>
      <c r="G144" s="98">
        <v>1.42</v>
      </c>
      <c r="H144" s="98">
        <v>0.39</v>
      </c>
      <c r="I144" s="98">
        <v>5.23</v>
      </c>
      <c r="J144" s="98">
        <v>78.39</v>
      </c>
      <c r="K144" s="99"/>
      <c r="L144" s="95">
        <v>8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19.259999999999998</v>
      </c>
      <c r="H146" s="19">
        <f t="shared" si="70"/>
        <v>9.9800000000000022</v>
      </c>
      <c r="I146" s="19">
        <f t="shared" si="70"/>
        <v>127.75</v>
      </c>
      <c r="J146" s="19">
        <f t="shared" si="70"/>
        <v>756.93</v>
      </c>
      <c r="K146" s="25"/>
      <c r="L146" s="19">
        <f t="shared" ref="L146" si="71">SUM(L139:L145)</f>
        <v>76.44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740</v>
      </c>
      <c r="G157" s="32">
        <f t="shared" ref="G157" si="74">G146+G156</f>
        <v>19.259999999999998</v>
      </c>
      <c r="H157" s="32">
        <f t="shared" ref="H157" si="75">H146+H156</f>
        <v>9.9800000000000022</v>
      </c>
      <c r="I157" s="32">
        <f t="shared" ref="I157" si="76">I146+I156</f>
        <v>127.75</v>
      </c>
      <c r="J157" s="32">
        <f t="shared" ref="J157:L157" si="77">J146+J156</f>
        <v>756.93</v>
      </c>
      <c r="K157" s="32"/>
      <c r="L157" s="32">
        <f t="shared" si="77"/>
        <v>76.44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90" t="s">
        <v>21</v>
      </c>
      <c r="E158" s="97" t="s">
        <v>92</v>
      </c>
      <c r="F158" s="98">
        <v>200</v>
      </c>
      <c r="G158" s="98">
        <v>3.9</v>
      </c>
      <c r="H158" s="98">
        <v>3.4</v>
      </c>
      <c r="I158" s="98">
        <v>18</v>
      </c>
      <c r="J158" s="98">
        <v>118.7</v>
      </c>
      <c r="K158" s="99" t="s">
        <v>93</v>
      </c>
      <c r="L158" s="93">
        <v>22.2</v>
      </c>
    </row>
    <row r="159" spans="1:12" ht="15" x14ac:dyDescent="0.25">
      <c r="A159" s="23"/>
      <c r="B159" s="15"/>
      <c r="C159" s="11"/>
      <c r="D159" s="91" t="s">
        <v>77</v>
      </c>
      <c r="E159" s="97" t="s">
        <v>56</v>
      </c>
      <c r="F159" s="98" t="s">
        <v>56</v>
      </c>
      <c r="G159" s="98" t="s">
        <v>56</v>
      </c>
      <c r="H159" s="98" t="s">
        <v>56</v>
      </c>
      <c r="I159" s="98" t="s">
        <v>56</v>
      </c>
      <c r="J159" s="98" t="s">
        <v>56</v>
      </c>
      <c r="K159" s="99" t="s">
        <v>56</v>
      </c>
      <c r="L159" s="95" t="s">
        <v>56</v>
      </c>
    </row>
    <row r="160" spans="1:12" ht="15" x14ac:dyDescent="0.25">
      <c r="A160" s="23"/>
      <c r="B160" s="15"/>
      <c r="C160" s="11"/>
      <c r="D160" s="92" t="s">
        <v>22</v>
      </c>
      <c r="E160" s="97" t="s">
        <v>43</v>
      </c>
      <c r="F160" s="98">
        <v>200</v>
      </c>
      <c r="G160" s="98">
        <v>0</v>
      </c>
      <c r="H160" s="98">
        <v>0</v>
      </c>
      <c r="I160" s="98">
        <v>9.6999999999999993</v>
      </c>
      <c r="J160" s="98">
        <v>38.700000000000003</v>
      </c>
      <c r="K160" s="99" t="s">
        <v>91</v>
      </c>
      <c r="L160" s="95">
        <v>5.2</v>
      </c>
    </row>
    <row r="161" spans="1:12" ht="15" x14ac:dyDescent="0.25">
      <c r="A161" s="23"/>
      <c r="B161" s="15"/>
      <c r="C161" s="11"/>
      <c r="D161" s="92" t="s">
        <v>23</v>
      </c>
      <c r="E161" s="97" t="s">
        <v>45</v>
      </c>
      <c r="F161" s="98">
        <v>40</v>
      </c>
      <c r="G161" s="98">
        <v>3.3</v>
      </c>
      <c r="H161" s="98">
        <v>0.3</v>
      </c>
      <c r="I161" s="98">
        <v>38.1</v>
      </c>
      <c r="J161" s="98">
        <v>169</v>
      </c>
      <c r="K161" s="99"/>
      <c r="L161" s="95">
        <v>2.6</v>
      </c>
    </row>
    <row r="162" spans="1:12" ht="15" x14ac:dyDescent="0.25">
      <c r="A162" s="23"/>
      <c r="B162" s="15"/>
      <c r="C162" s="11"/>
      <c r="D162" s="92" t="s">
        <v>24</v>
      </c>
      <c r="E162" s="97" t="s">
        <v>70</v>
      </c>
      <c r="F162" s="95">
        <v>150</v>
      </c>
      <c r="G162" s="95">
        <v>2.2999999999999998</v>
      </c>
      <c r="H162" s="95">
        <v>0.8</v>
      </c>
      <c r="I162" s="95">
        <v>31.5</v>
      </c>
      <c r="J162" s="95">
        <v>141.80000000000001</v>
      </c>
      <c r="K162" s="96"/>
      <c r="L162" s="95">
        <v>37.94</v>
      </c>
    </row>
    <row r="163" spans="1:12" ht="15" x14ac:dyDescent="0.25">
      <c r="A163" s="23"/>
      <c r="B163" s="15"/>
      <c r="C163" s="11"/>
      <c r="D163" s="92" t="s">
        <v>56</v>
      </c>
      <c r="E163" s="97" t="s">
        <v>55</v>
      </c>
      <c r="F163" s="98">
        <v>60</v>
      </c>
      <c r="G163" s="98">
        <v>6.9</v>
      </c>
      <c r="H163" s="98">
        <v>7.17</v>
      </c>
      <c r="I163" s="98">
        <v>0</v>
      </c>
      <c r="J163" s="98">
        <v>108</v>
      </c>
      <c r="K163" s="99"/>
      <c r="L163" s="95">
        <v>8.5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16.399999999999999</v>
      </c>
      <c r="H165" s="19">
        <f t="shared" si="78"/>
        <v>11.67</v>
      </c>
      <c r="I165" s="19">
        <f t="shared" si="78"/>
        <v>97.3</v>
      </c>
      <c r="J165" s="19">
        <f t="shared" si="78"/>
        <v>576.20000000000005</v>
      </c>
      <c r="K165" s="25"/>
      <c r="L165" s="19">
        <f t="shared" ref="L165" si="79">SUM(L158:L164)</f>
        <v>76.44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650</v>
      </c>
      <c r="G176" s="32">
        <f t="shared" ref="G176" si="82">G165+G175</f>
        <v>16.399999999999999</v>
      </c>
      <c r="H176" s="32">
        <f t="shared" ref="H176" si="83">H165+H175</f>
        <v>11.67</v>
      </c>
      <c r="I176" s="32">
        <f t="shared" ref="I176" si="84">I165+I175</f>
        <v>97.3</v>
      </c>
      <c r="J176" s="32">
        <f t="shared" ref="J176:L176" si="85">J165+J175</f>
        <v>576.20000000000005</v>
      </c>
      <c r="K176" s="32"/>
      <c r="L176" s="32">
        <f t="shared" si="85"/>
        <v>76.44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90" t="s">
        <v>21</v>
      </c>
      <c r="E177" s="97" t="s">
        <v>94</v>
      </c>
      <c r="F177" s="98">
        <v>200</v>
      </c>
      <c r="G177" s="98">
        <v>4.4000000000000004</v>
      </c>
      <c r="H177" s="98">
        <v>5</v>
      </c>
      <c r="I177" s="98">
        <v>20</v>
      </c>
      <c r="J177" s="98">
        <v>141.69999999999999</v>
      </c>
      <c r="K177" s="99" t="s">
        <v>95</v>
      </c>
      <c r="L177" s="93">
        <v>29.24</v>
      </c>
    </row>
    <row r="178" spans="1:12" ht="15" x14ac:dyDescent="0.25">
      <c r="A178" s="23"/>
      <c r="B178" s="15"/>
      <c r="C178" s="11"/>
      <c r="D178" s="91" t="s">
        <v>96</v>
      </c>
      <c r="E178" s="97" t="s">
        <v>97</v>
      </c>
      <c r="F178" s="98">
        <v>125</v>
      </c>
      <c r="G178" s="98">
        <v>3.2</v>
      </c>
      <c r="H178" s="98">
        <v>9.1999999999999993</v>
      </c>
      <c r="I178" s="98">
        <v>13.6</v>
      </c>
      <c r="J178" s="98">
        <v>148</v>
      </c>
      <c r="K178" s="99" t="s">
        <v>98</v>
      </c>
      <c r="L178" s="95">
        <v>7</v>
      </c>
    </row>
    <row r="179" spans="1:12" ht="15" x14ac:dyDescent="0.25">
      <c r="A179" s="23"/>
      <c r="B179" s="15"/>
      <c r="C179" s="11"/>
      <c r="D179" s="92" t="s">
        <v>22</v>
      </c>
      <c r="E179" s="97" t="s">
        <v>99</v>
      </c>
      <c r="F179" s="98">
        <v>200</v>
      </c>
      <c r="G179" s="98">
        <v>0</v>
      </c>
      <c r="H179" s="98">
        <v>0</v>
      </c>
      <c r="I179" s="98">
        <v>9.6999999999999993</v>
      </c>
      <c r="J179" s="98">
        <v>38.700000000000003</v>
      </c>
      <c r="K179" s="99"/>
      <c r="L179" s="95">
        <v>12</v>
      </c>
    </row>
    <row r="180" spans="1:12" ht="15" x14ac:dyDescent="0.25">
      <c r="A180" s="23"/>
      <c r="B180" s="15"/>
      <c r="C180" s="11"/>
      <c r="D180" s="92" t="s">
        <v>23</v>
      </c>
      <c r="E180" s="97" t="s">
        <v>45</v>
      </c>
      <c r="F180" s="98">
        <v>40</v>
      </c>
      <c r="G180" s="98">
        <v>3.3</v>
      </c>
      <c r="H180" s="98">
        <v>0.3</v>
      </c>
      <c r="I180" s="98">
        <v>38.1</v>
      </c>
      <c r="J180" s="98">
        <v>169</v>
      </c>
      <c r="K180" s="99"/>
      <c r="L180" s="95">
        <v>2.6</v>
      </c>
    </row>
    <row r="181" spans="1:12" ht="15" x14ac:dyDescent="0.25">
      <c r="A181" s="23"/>
      <c r="B181" s="15"/>
      <c r="C181" s="11"/>
      <c r="D181" s="92" t="s">
        <v>24</v>
      </c>
      <c r="E181" s="97" t="s">
        <v>76</v>
      </c>
      <c r="F181" s="98">
        <v>150</v>
      </c>
      <c r="G181" s="98">
        <v>0.6</v>
      </c>
      <c r="H181" s="98">
        <v>0.6</v>
      </c>
      <c r="I181" s="98">
        <v>14.7</v>
      </c>
      <c r="J181" s="98">
        <v>70.5</v>
      </c>
      <c r="K181" s="99"/>
      <c r="L181" s="95">
        <v>12.57</v>
      </c>
    </row>
    <row r="182" spans="1:12" ht="15" x14ac:dyDescent="0.25">
      <c r="A182" s="23"/>
      <c r="B182" s="15"/>
      <c r="C182" s="11"/>
      <c r="D182" s="92" t="s">
        <v>56</v>
      </c>
      <c r="E182" s="97" t="s">
        <v>63</v>
      </c>
      <c r="F182" s="98">
        <v>100</v>
      </c>
      <c r="G182" s="98">
        <v>1.58</v>
      </c>
      <c r="H182" s="98">
        <v>6.16</v>
      </c>
      <c r="I182" s="98">
        <v>7.84</v>
      </c>
      <c r="J182" s="98">
        <v>92.21</v>
      </c>
      <c r="K182" s="99" t="s">
        <v>100</v>
      </c>
      <c r="L182" s="95">
        <v>5.03</v>
      </c>
    </row>
    <row r="183" spans="1:12" ht="15" x14ac:dyDescent="0.25">
      <c r="A183" s="23"/>
      <c r="B183" s="15"/>
      <c r="C183" s="11"/>
      <c r="D183" s="91" t="s">
        <v>101</v>
      </c>
      <c r="E183" s="94" t="s">
        <v>78</v>
      </c>
      <c r="F183" s="98">
        <v>50</v>
      </c>
      <c r="G183" s="98">
        <v>1.42</v>
      </c>
      <c r="H183" s="98">
        <v>0.39</v>
      </c>
      <c r="I183" s="98">
        <v>5.23</v>
      </c>
      <c r="J183" s="98">
        <v>78.39</v>
      </c>
      <c r="K183" s="99" t="s">
        <v>56</v>
      </c>
      <c r="L183" s="95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865</v>
      </c>
      <c r="G184" s="19">
        <f t="shared" ref="G184:J184" si="86">SUM(G177:G183)</f>
        <v>14.5</v>
      </c>
      <c r="H184" s="19">
        <f t="shared" si="86"/>
        <v>21.65</v>
      </c>
      <c r="I184" s="19">
        <f t="shared" si="86"/>
        <v>109.17000000000002</v>
      </c>
      <c r="J184" s="19">
        <f t="shared" si="86"/>
        <v>738.5</v>
      </c>
      <c r="K184" s="25"/>
      <c r="L184" s="19">
        <f t="shared" ref="L184" si="87">SUM(L177:L183)</f>
        <v>76.44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865</v>
      </c>
      <c r="G195" s="32">
        <f t="shared" ref="G195" si="90">G184+G194</f>
        <v>14.5</v>
      </c>
      <c r="H195" s="32">
        <f t="shared" ref="H195" si="91">H184+H194</f>
        <v>21.65</v>
      </c>
      <c r="I195" s="32">
        <f t="shared" ref="I195" si="92">I184+I194</f>
        <v>109.17000000000002</v>
      </c>
      <c r="J195" s="32">
        <f t="shared" ref="J195:L195" si="93">J184+J194</f>
        <v>738.5</v>
      </c>
      <c r="K195" s="32"/>
      <c r="L195" s="32">
        <f t="shared" si="93"/>
        <v>76.44</v>
      </c>
    </row>
    <row r="196" spans="1:12" x14ac:dyDescent="0.2">
      <c r="A196" s="27"/>
      <c r="B196" s="28"/>
      <c r="C196" s="104" t="s">
        <v>5</v>
      </c>
      <c r="D196" s="104"/>
      <c r="E196" s="104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19.137999999999998</v>
      </c>
      <c r="H196" s="34">
        <f t="shared" si="94"/>
        <v>16.571999999999999</v>
      </c>
      <c r="I196" s="34">
        <f t="shared" si="94"/>
        <v>110.179</v>
      </c>
      <c r="J196" s="34">
        <f t="shared" si="94"/>
        <v>680.93200000000002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76.430000000000021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2024-02-07T16:03:13Z</dcterms:modified>
</cp:coreProperties>
</file>